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<sst xmlns="http://schemas.openxmlformats.org/spreadsheetml/2006/main" count="598" uniqueCount="388">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</sst>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74" activePane="bottomRight" state="frozen"/>
      <selection pane="topRight" activeCell="F1" sqref="F1"/>
      <selection pane="bottomLeft" activeCell="A6" sqref="A6"/>
      <selection pane="bottomRight" activeCell="E143" activeCellId="1" sqref="E197 E143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8</v>
      </c>
      <c r="E10" s="5">
        <f>E11+E12+E13+E14+E15</f>
        <v>420451</v>
      </c>
    </row>
    <row r="11" spans="1:5" x14ac:dyDescent="0.3">
      <c r="A11" s="32">
        <v>6</v>
      </c>
      <c r="B11" s="28"/>
      <c r="C11" s="31" t="s">
        <v>10</v>
      </c>
      <c r="D11" s="26">
        <v>8</v>
      </c>
      <c r="E11" s="26">
        <v>420451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1</v>
      </c>
      <c r="E42" s="5">
        <f>E43</f>
        <v>92582</v>
      </c>
    </row>
    <row r="43" spans="1:5" x14ac:dyDescent="0.3">
      <c r="A43" s="32">
        <v>38</v>
      </c>
      <c r="B43" s="28"/>
      <c r="C43" s="31" t="s">
        <v>40</v>
      </c>
      <c r="D43" s="26">
        <v>1</v>
      </c>
      <c r="E43" s="26">
        <v>92582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1119</v>
      </c>
      <c r="E56" s="5">
        <f>E57+E58+E59+E60+E61+E62+E63+E64+E65</f>
        <v>152473543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1119</v>
      </c>
      <c r="E59" s="26">
        <v>152473543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9</v>
      </c>
      <c r="E82" s="5">
        <f>E83</f>
        <v>504413</v>
      </c>
    </row>
    <row r="83" spans="1:5" x14ac:dyDescent="0.3">
      <c r="A83" s="32">
        <v>78</v>
      </c>
      <c r="B83" s="28"/>
      <c r="C83" s="31" t="s">
        <v>80</v>
      </c>
      <c r="D83" s="26">
        <v>9</v>
      </c>
      <c r="E83" s="26">
        <v>504413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7</v>
      </c>
      <c r="E84" s="5">
        <f>E85</f>
        <v>880488</v>
      </c>
    </row>
    <row r="85" spans="1:5" x14ac:dyDescent="0.3">
      <c r="A85" s="32">
        <v>80</v>
      </c>
      <c r="B85" s="28"/>
      <c r="C85" s="31" t="s">
        <v>82</v>
      </c>
      <c r="D85" s="26">
        <v>7</v>
      </c>
      <c r="E85" s="26">
        <v>880488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2</v>
      </c>
      <c r="E86" s="5">
        <f>E87+E88</f>
        <v>122379</v>
      </c>
    </row>
    <row r="87" spans="1:5" x14ac:dyDescent="0.3">
      <c r="A87" s="32">
        <v>82</v>
      </c>
      <c r="B87" s="28"/>
      <c r="C87" s="31" t="s">
        <v>84</v>
      </c>
      <c r="D87" s="26">
        <v>2</v>
      </c>
      <c r="E87" s="26">
        <v>122379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21</v>
      </c>
      <c r="E89" s="5">
        <f>E90</f>
        <v>1862923</v>
      </c>
    </row>
    <row r="90" spans="1:5" x14ac:dyDescent="0.3">
      <c r="A90" s="32">
        <v>85</v>
      </c>
      <c r="B90" s="28"/>
      <c r="C90" s="31" t="s">
        <v>87</v>
      </c>
      <c r="D90" s="26">
        <v>21</v>
      </c>
      <c r="E90" s="26">
        <v>1862923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29</v>
      </c>
      <c r="E91" s="5">
        <f>E92+E93</f>
        <v>1938159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29</v>
      </c>
      <c r="E93" s="26">
        <v>1938159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21</v>
      </c>
      <c r="E94" s="5">
        <f>E95</f>
        <v>1482379</v>
      </c>
    </row>
    <row r="95" spans="1:5" x14ac:dyDescent="0.3">
      <c r="A95" s="32">
        <v>90</v>
      </c>
      <c r="B95" s="28"/>
      <c r="C95" s="31" t="s">
        <v>92</v>
      </c>
      <c r="D95" s="26">
        <v>21</v>
      </c>
      <c r="E95" s="26">
        <v>1482379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168670</v>
      </c>
    </row>
    <row r="99" spans="1:5" x14ac:dyDescent="0.3">
      <c r="A99" s="32">
        <v>94</v>
      </c>
      <c r="B99" s="28"/>
      <c r="C99" s="31" t="s">
        <v>96</v>
      </c>
      <c r="D99" s="26">
        <v>2</v>
      </c>
      <c r="E99" s="26">
        <v>168670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6</v>
      </c>
      <c r="E102" s="8">
        <v>159624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1225</v>
      </c>
      <c r="E110" s="35">
        <v>160105611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1225</v>
      </c>
      <c r="E111" s="36">
        <f>SUM(E108,E103,E102,E100,E98,E96,E94,E91,E89,E86,E84,E82,E80,E77,E75,E73,E71,E69,E66,E56,E54,E51,E49,E44,E42,E38,E35,E33,E31,E29,E27,E25,E22,E20,E18,E16,E10,E6)</f>
        <v>160105611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55</v>
      </c>
      <c r="E143" s="39">
        <v>16396913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5</v>
      </c>
      <c r="E197" s="39">
        <v>586075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60</v>
      </c>
      <c r="E205" s="35">
        <v>16982988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60" sqref="E60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1611</v>
      </c>
      <c r="E56" s="30">
        <f>E57+E58+E59+E60+E61+E62+E63+E64+E65</f>
        <v>186225333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1611</v>
      </c>
      <c r="E59" s="26">
        <v>186225333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4</v>
      </c>
      <c r="E86" s="30">
        <f>E87+E88</f>
        <v>86008</v>
      </c>
    </row>
    <row r="87" spans="1:5" x14ac:dyDescent="0.3">
      <c r="A87" s="32">
        <v>82</v>
      </c>
      <c r="B87" s="28"/>
      <c r="C87" s="31" t="s">
        <v>84</v>
      </c>
      <c r="D87" s="26">
        <v>4</v>
      </c>
      <c r="E87" s="26">
        <v>86008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1615</v>
      </c>
      <c r="E110" s="14">
        <v>186311341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E105" sqref="E10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10184</v>
      </c>
      <c r="E22" s="26">
        <v>12303901</v>
      </c>
    </row>
    <row r="23" spans="1:5" x14ac:dyDescent="0.3">
      <c r="A23" s="45">
        <v>18</v>
      </c>
      <c r="B23" s="53"/>
      <c r="C23" s="9" t="s">
        <v>220</v>
      </c>
      <c r="D23" s="26">
        <v>410</v>
      </c>
      <c r="E23" s="26">
        <v>196480</v>
      </c>
    </row>
    <row r="24" spans="1:5" x14ac:dyDescent="0.3">
      <c r="A24" s="45">
        <v>19</v>
      </c>
      <c r="B24" s="53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1110</v>
      </c>
      <c r="E31" s="26">
        <v>497768</v>
      </c>
    </row>
    <row r="32" spans="1:5" x14ac:dyDescent="0.3">
      <c r="A32" s="45">
        <v>27</v>
      </c>
      <c r="B32" s="53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47</v>
      </c>
      <c r="E37" s="26">
        <v>40764</v>
      </c>
    </row>
    <row r="38" spans="1:5" x14ac:dyDescent="0.3">
      <c r="A38" s="45">
        <v>33</v>
      </c>
      <c r="B38" s="53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4746</v>
      </c>
      <c r="E42" s="26">
        <v>1614115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10</v>
      </c>
      <c r="E104" s="26">
        <v>10840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16507</v>
      </c>
      <c r="E106" s="14">
        <v>14663868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6192</v>
      </c>
      <c r="E133" s="26">
        <v>20045287</v>
      </c>
    </row>
    <row r="134" spans="1:5" x14ac:dyDescent="0.3">
      <c r="A134" s="45">
        <v>17</v>
      </c>
      <c r="B134" s="53"/>
      <c r="C134" s="18" t="s">
        <v>313</v>
      </c>
      <c r="D134" s="26">
        <v>38</v>
      </c>
      <c r="E134" s="26">
        <v>61803</v>
      </c>
    </row>
    <row r="135" spans="1:5" x14ac:dyDescent="0.3">
      <c r="A135" s="45">
        <v>18</v>
      </c>
      <c r="B135" s="53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122</v>
      </c>
      <c r="E142" s="26">
        <v>129683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6352</v>
      </c>
      <c r="E154" s="14">
        <v>20236773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6765</v>
      </c>
      <c r="E161" s="42">
        <v>31659581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1280</v>
      </c>
      <c r="E10" s="8">
        <v>7550748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2964</v>
      </c>
      <c r="E11" s="8">
        <v>15674657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235</v>
      </c>
      <c r="E14" s="8">
        <v>295205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1704</v>
      </c>
      <c r="E15" s="8">
        <v>3888884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2272</v>
      </c>
      <c r="E16" s="8">
        <v>7572882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8455</v>
      </c>
      <c r="E24" s="7">
        <v>34982376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2024-02-13T04:53:50Z</dcterms:modified>
</cp:coreProperties>
</file>